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ate1904="1"/>
  <mc:AlternateContent xmlns:mc="http://schemas.openxmlformats.org/markup-compatibility/2006">
    <mc:Choice Requires="x15">
      <x15ac:absPath xmlns:x15ac="http://schemas.microsoft.com/office/spreadsheetml/2010/11/ac" url="https://nau0.sharepoint.com/sites/ME476C951/Shared Documents/General/486/Final Deliverables/"/>
    </mc:Choice>
  </mc:AlternateContent>
  <xr:revisionPtr revIDLastSave="389" documentId="11_A41AC95A9F2DC2A8D60C5B89B63873168E9CA2CA" xr6:coauthVersionLast="45" xr6:coauthVersionMax="45" xr10:uidLastSave="{A773B4D4-FADA-4D32-BCC5-4B25B9DA5300}"/>
  <bookViews>
    <workbookView xWindow="-28920" yWindow="-73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1" l="1"/>
  <c r="I27" i="1"/>
  <c r="I24" i="1"/>
  <c r="I2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5" i="1"/>
</calcChain>
</file>

<file path=xl/sharedStrings.xml><?xml version="1.0" encoding="utf-8"?>
<sst xmlns="http://schemas.openxmlformats.org/spreadsheetml/2006/main" count="138" uniqueCount="91">
  <si>
    <t>Product Name: Red Feather Solar Furnace</t>
  </si>
  <si>
    <t>Development Team: Red Feather Capstone Team</t>
  </si>
  <si>
    <t xml:space="preserve">Part </t>
  </si>
  <si>
    <t>Potential Failure Mode</t>
  </si>
  <si>
    <t>Potential Effect(s) of Failure</t>
  </si>
  <si>
    <t>Severity (S)</t>
  </si>
  <si>
    <t>Potential Causes and Mechanisms of Failure</t>
  </si>
  <si>
    <t>Occurance (O)</t>
  </si>
  <si>
    <t>Current Design Controls Test</t>
  </si>
  <si>
    <t>Detection (D)</t>
  </si>
  <si>
    <t>RPN</t>
  </si>
  <si>
    <t>Recommended Action</t>
  </si>
  <si>
    <t>Mounting Bracket</t>
  </si>
  <si>
    <t>Misalignment</t>
  </si>
  <si>
    <t>Detachment from mounting surface; furnace breaks from fall; injury to someone in the viscinity.</t>
  </si>
  <si>
    <t>Inclement weather; wildlife interference; vandalism.</t>
  </si>
  <si>
    <t xml:space="preserve">Extra flat plate brackets. </t>
  </si>
  <si>
    <t>Check bracket once per month.</t>
  </si>
  <si>
    <t>Hook breakage</t>
  </si>
  <si>
    <t>Inclement weather; wildlife interference; stress due to weight of system; vandalism.</t>
  </si>
  <si>
    <t>multiple hooks per bracket</t>
  </si>
  <si>
    <t>DC Fan</t>
  </si>
  <si>
    <t>General failure</t>
  </si>
  <si>
    <t>Lack of air flow; overheating of system; reduced temperature in the home.</t>
  </si>
  <si>
    <t>Manufacturer error.</t>
  </si>
  <si>
    <t>Hot air coming out of vents.</t>
  </si>
  <si>
    <t>Check fan once per month. Check that hot air is coming out of vents each day.</t>
  </si>
  <si>
    <t>Heat damage</t>
  </si>
  <si>
    <t>cyclical stress from use.</t>
  </si>
  <si>
    <t>Solar Panel</t>
  </si>
  <si>
    <t>General Failure</t>
  </si>
  <si>
    <t>Lack of power to system; lack of air flow; overheating of system; reduced temperature in the home.</t>
  </si>
  <si>
    <t>Inspect solar panel once per month. Check that hot air is coming out of vents each day.</t>
  </si>
  <si>
    <t>Shattering</t>
  </si>
  <si>
    <t>shattered glass on the ground below the furnace; lack of power to system;  lack of air flow; overheating of system; reduced temperature in the home.</t>
  </si>
  <si>
    <t>Thermostatic Controller</t>
  </si>
  <si>
    <t>Analog thermometer. Hot air coming out of vents.</t>
  </si>
  <si>
    <t>Check the analog thermometer once per month. Check that hot air is coming out of vents each day.</t>
  </si>
  <si>
    <t>Calibration error</t>
  </si>
  <si>
    <t>Air flow at the incorrect temperature; overheating of the system; reduced temperature in the home</t>
  </si>
  <si>
    <t>Manufacturer error; calibration mistake during pre-install testing.</t>
  </si>
  <si>
    <t>Wiring</t>
  </si>
  <si>
    <t>Have second person double check wiring.</t>
  </si>
  <si>
    <t>Installation error</t>
  </si>
  <si>
    <t>Improper installation technique; not double checking work.</t>
  </si>
  <si>
    <t>Cyclical stress from use.</t>
  </si>
  <si>
    <t>Wood Screws</t>
  </si>
  <si>
    <t xml:space="preserve">Breakage </t>
  </si>
  <si>
    <t>Detachment from mounting surface; furnace breaks from fall; detachment of components from whole system; breakage of component from fall; injury to someone in the viscinity.</t>
  </si>
  <si>
    <t>Manufacturer error; incorrect installation; incorrect screw sizing.</t>
  </si>
  <si>
    <t>Standardized installation mehtod. Strength test of chosen screws. Use of adhesive.</t>
  </si>
  <si>
    <t>None</t>
  </si>
  <si>
    <t>Hole strippage</t>
  </si>
  <si>
    <t>Incorrect installation (too large of pre-drilled hole); incorrect screw sizing.</t>
  </si>
  <si>
    <t>Standardized installation mehtod.  Use of adhesive.</t>
  </si>
  <si>
    <t>Silicon Adhesive</t>
  </si>
  <si>
    <t>Heat Damage</t>
  </si>
  <si>
    <t xml:space="preserve"> detachment of components from whole system; breakage of component from fall; injury to someone in the viscinity.</t>
  </si>
  <si>
    <t>Standardized quantity for application. Use of screws.</t>
  </si>
  <si>
    <t xml:space="preserve">Test cyclical response to heat. </t>
  </si>
  <si>
    <t xml:space="preserve">Quanity misestimate </t>
  </si>
  <si>
    <t>Incorrect application of adhesive.</t>
  </si>
  <si>
    <t>Paint coating</t>
  </si>
  <si>
    <t>Reduced heat generation; paint residue entering the home causing health risks.</t>
  </si>
  <si>
    <t>cyclical stress from use; incorrect paint type.</t>
  </si>
  <si>
    <t>Heat resisitant paint. Multiple layers</t>
  </si>
  <si>
    <t>Test cyclical response to heat. Switch to powder coating if needed.</t>
  </si>
  <si>
    <t>Light damage</t>
  </si>
  <si>
    <t>UV resisitant paint. Multiple layers</t>
  </si>
  <si>
    <t>Test cyclical response to light. Switch to powder coating if needed.</t>
  </si>
  <si>
    <t>Plexiglass damage</t>
  </si>
  <si>
    <t>Shattering during use</t>
  </si>
  <si>
    <t>Increased risk of damage to interior components; lack of heat generation; injury to somone in the visicnity of falling plexiglass pieces.</t>
  </si>
  <si>
    <t>Thick guage plexiglass. Multiple panes.</t>
  </si>
  <si>
    <t>Strength test against rocks/hail/beebees.</t>
  </si>
  <si>
    <t>Cracking during manufacturing/install/use</t>
  </si>
  <si>
    <t>mishandling during construction; mishandling during intall; Inclement weather; wildlife interference; vandalism.</t>
  </si>
  <si>
    <t>Refined manufacturing methods; Final checks before use</t>
  </si>
  <si>
    <t>Develop acrylic repair method. Check state of acrylic panel periodically (once per month)</t>
  </si>
  <si>
    <t>Scratches during manufacturing/install/use</t>
  </si>
  <si>
    <t>lack of heat generation to due to decreased clarity of panel.</t>
  </si>
  <si>
    <t>heck state of acrylic panel periodically (once per month), replace if necessary</t>
  </si>
  <si>
    <t>Ducting</t>
  </si>
  <si>
    <t>separation of ducting components</t>
  </si>
  <si>
    <t>lack of heat transfer into home; transfer of insulation material into home</t>
  </si>
  <si>
    <t>wildlife interference; vibration from fan</t>
  </si>
  <si>
    <t>Check ducting (purchased commercially) before install</t>
  </si>
  <si>
    <t>none</t>
  </si>
  <si>
    <t>cracking of inner ducting material</t>
  </si>
  <si>
    <t>wildlife interference; extended use</t>
  </si>
  <si>
    <t>Date: 10/27/20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</si>
</sst>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/>
    <xf numFmtId="0" fontId="1" fillId="2" borderId="0" xfId="0" applyFont="1" applyFill="1"/>
    <xf numFmtId="0" fontId="1" fillId="3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0" borderId="1" xfId="0" applyFont="1" applyBorder="1" applyAlignment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zoomScale="70" zoomScaleNormal="70" workbookViewId="0">
      <selection activeCell="N9" sqref="N9"/>
    </sheetView>
  </sheetViews>
  <sheetFormatPr defaultColWidth="8.85546875" defaultRowHeight="15" x14ac:dyDescent="0.2"/>
  <cols>
    <col min="1" max="1" width="24.140625" style="1" bestFit="1" customWidth="1"/>
    <col min="2" max="2" width="27.5703125" style="1" customWidth="1"/>
    <col min="3" max="3" width="29.85546875" style="1" customWidth="1"/>
    <col min="4" max="4" width="9" style="1" customWidth="1"/>
    <col min="5" max="5" width="26.42578125" style="1" customWidth="1"/>
    <col min="6" max="6" width="12" style="1" customWidth="1"/>
    <col min="7" max="7" width="15.28515625" style="1" customWidth="1"/>
    <col min="8" max="8" width="12.140625" style="1" customWidth="1"/>
    <col min="9" max="9" width="8.42578125" style="1" customWidth="1"/>
    <col min="10" max="10" width="29" style="1" customWidth="1"/>
    <col min="11" max="16384" width="8.85546875" style="1"/>
  </cols>
  <sheetData>
    <row r="1" spans="1:10" ht="15" customHeight="1" x14ac:dyDescent="0.2">
      <c r="A1" s="20" t="s">
        <v>0</v>
      </c>
      <c r="B1" s="21"/>
      <c r="C1" s="22"/>
    </row>
    <row r="2" spans="1:10" x14ac:dyDescent="0.2">
      <c r="A2" s="20" t="s">
        <v>1</v>
      </c>
      <c r="B2" s="21"/>
      <c r="C2" s="22"/>
      <c r="D2" s="4"/>
      <c r="E2" s="4"/>
      <c r="F2" s="4"/>
      <c r="G2" s="4"/>
      <c r="H2" s="4"/>
      <c r="I2" s="4"/>
      <c r="J2" s="4"/>
    </row>
    <row r="3" spans="1:10" x14ac:dyDescent="0.2">
      <c r="A3" s="11" t="s">
        <v>90</v>
      </c>
      <c r="B3" s="11"/>
      <c r="C3" s="2"/>
    </row>
    <row r="4" spans="1:10" s="4" customFormat="1" ht="45" x14ac:dyDescent="0.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spans="1:10" ht="60" x14ac:dyDescent="0.2">
      <c r="A5" s="14" t="s">
        <v>12</v>
      </c>
      <c r="B5" s="5" t="s">
        <v>13</v>
      </c>
      <c r="C5" s="8" t="s">
        <v>14</v>
      </c>
      <c r="D5" s="8">
        <v>8</v>
      </c>
      <c r="E5" s="8" t="s">
        <v>15</v>
      </c>
      <c r="F5" s="8">
        <v>2</v>
      </c>
      <c r="G5" s="8" t="s">
        <v>16</v>
      </c>
      <c r="H5" s="8">
        <v>6</v>
      </c>
      <c r="I5" s="8">
        <f>D5*F5*H5</f>
        <v>96</v>
      </c>
      <c r="J5" s="8" t="s">
        <v>17</v>
      </c>
    </row>
    <row r="6" spans="1:10" ht="60" x14ac:dyDescent="0.2">
      <c r="A6" s="16"/>
      <c r="B6" s="5" t="s">
        <v>18</v>
      </c>
      <c r="C6" s="8" t="s">
        <v>14</v>
      </c>
      <c r="D6" s="8">
        <v>8</v>
      </c>
      <c r="E6" s="8" t="s">
        <v>19</v>
      </c>
      <c r="F6" s="8">
        <v>2</v>
      </c>
      <c r="G6" s="8" t="s">
        <v>20</v>
      </c>
      <c r="H6" s="8">
        <v>6</v>
      </c>
      <c r="I6" s="8">
        <f t="shared" ref="I6:I27" si="0">D6*F6*H6</f>
        <v>96</v>
      </c>
      <c r="J6" s="8" t="s">
        <v>17</v>
      </c>
    </row>
    <row r="7" spans="1:10" ht="60" x14ac:dyDescent="0.2">
      <c r="A7" s="12" t="s">
        <v>21</v>
      </c>
      <c r="B7" s="7" t="s">
        <v>22</v>
      </c>
      <c r="C7" s="9" t="s">
        <v>23</v>
      </c>
      <c r="D7" s="9">
        <v>7</v>
      </c>
      <c r="E7" s="9" t="s">
        <v>24</v>
      </c>
      <c r="F7" s="9">
        <v>2</v>
      </c>
      <c r="G7" s="9" t="s">
        <v>25</v>
      </c>
      <c r="H7" s="9">
        <v>6</v>
      </c>
      <c r="I7" s="8">
        <f t="shared" si="0"/>
        <v>84</v>
      </c>
      <c r="J7" s="9" t="s">
        <v>26</v>
      </c>
    </row>
    <row r="8" spans="1:10" ht="60" x14ac:dyDescent="0.2">
      <c r="A8" s="13"/>
      <c r="B8" s="7" t="s">
        <v>27</v>
      </c>
      <c r="C8" s="9" t="s">
        <v>23</v>
      </c>
      <c r="D8" s="9">
        <v>7</v>
      </c>
      <c r="E8" s="9" t="s">
        <v>28</v>
      </c>
      <c r="F8" s="9">
        <v>3</v>
      </c>
      <c r="G8" s="9" t="s">
        <v>25</v>
      </c>
      <c r="H8" s="9">
        <v>6</v>
      </c>
      <c r="I8" s="8">
        <f t="shared" si="0"/>
        <v>126</v>
      </c>
      <c r="J8" s="9" t="s">
        <v>26</v>
      </c>
    </row>
    <row r="9" spans="1:10" ht="60" x14ac:dyDescent="0.2">
      <c r="A9" s="14" t="s">
        <v>29</v>
      </c>
      <c r="B9" s="5" t="s">
        <v>30</v>
      </c>
      <c r="C9" s="8" t="s">
        <v>31</v>
      </c>
      <c r="D9" s="8">
        <v>7</v>
      </c>
      <c r="E9" s="8" t="s">
        <v>24</v>
      </c>
      <c r="F9" s="8">
        <v>2</v>
      </c>
      <c r="G9" s="8" t="s">
        <v>25</v>
      </c>
      <c r="H9" s="8">
        <v>6</v>
      </c>
      <c r="I9" s="8">
        <f t="shared" si="0"/>
        <v>84</v>
      </c>
      <c r="J9" s="8" t="s">
        <v>32</v>
      </c>
    </row>
    <row r="10" spans="1:10" ht="90" x14ac:dyDescent="0.2">
      <c r="A10" s="16"/>
      <c r="B10" s="5" t="s">
        <v>33</v>
      </c>
      <c r="C10" s="8" t="s">
        <v>34</v>
      </c>
      <c r="D10" s="8">
        <v>7</v>
      </c>
      <c r="E10" s="8" t="s">
        <v>15</v>
      </c>
      <c r="F10" s="8">
        <v>2</v>
      </c>
      <c r="G10" s="8" t="s">
        <v>25</v>
      </c>
      <c r="H10" s="8">
        <v>6</v>
      </c>
      <c r="I10" s="8">
        <f t="shared" si="0"/>
        <v>84</v>
      </c>
      <c r="J10" s="8" t="s">
        <v>32</v>
      </c>
    </row>
    <row r="11" spans="1:10" ht="75" x14ac:dyDescent="0.2">
      <c r="A11" s="17" t="s">
        <v>35</v>
      </c>
      <c r="B11" s="7" t="s">
        <v>22</v>
      </c>
      <c r="C11" s="9" t="s">
        <v>23</v>
      </c>
      <c r="D11" s="9">
        <v>7</v>
      </c>
      <c r="E11" s="9" t="s">
        <v>24</v>
      </c>
      <c r="F11" s="9">
        <v>2</v>
      </c>
      <c r="G11" s="9" t="s">
        <v>36</v>
      </c>
      <c r="H11" s="9">
        <v>6</v>
      </c>
      <c r="I11" s="8">
        <f t="shared" si="0"/>
        <v>84</v>
      </c>
      <c r="J11" s="9" t="s">
        <v>37</v>
      </c>
    </row>
    <row r="12" spans="1:10" ht="75" x14ac:dyDescent="0.2">
      <c r="A12" s="18"/>
      <c r="B12" s="7" t="s">
        <v>27</v>
      </c>
      <c r="C12" s="9" t="s">
        <v>23</v>
      </c>
      <c r="D12" s="9">
        <v>7</v>
      </c>
      <c r="E12" s="9" t="s">
        <v>28</v>
      </c>
      <c r="F12" s="9">
        <v>3</v>
      </c>
      <c r="G12" s="9" t="s">
        <v>36</v>
      </c>
      <c r="H12" s="9">
        <v>6</v>
      </c>
      <c r="I12" s="8">
        <f t="shared" si="0"/>
        <v>126</v>
      </c>
      <c r="J12" s="9" t="s">
        <v>37</v>
      </c>
    </row>
    <row r="13" spans="1:10" ht="75" x14ac:dyDescent="0.2">
      <c r="A13" s="19"/>
      <c r="B13" s="7" t="s">
        <v>38</v>
      </c>
      <c r="C13" s="9" t="s">
        <v>39</v>
      </c>
      <c r="D13" s="9">
        <v>7</v>
      </c>
      <c r="E13" s="9" t="s">
        <v>40</v>
      </c>
      <c r="F13" s="9">
        <v>3</v>
      </c>
      <c r="G13" s="9" t="s">
        <v>36</v>
      </c>
      <c r="H13" s="9">
        <v>6</v>
      </c>
      <c r="I13" s="8">
        <f t="shared" si="0"/>
        <v>126</v>
      </c>
      <c r="J13" s="9" t="s">
        <v>37</v>
      </c>
    </row>
    <row r="14" spans="1:10" ht="45" x14ac:dyDescent="0.2">
      <c r="A14" s="14" t="s">
        <v>41</v>
      </c>
      <c r="B14" s="6" t="s">
        <v>22</v>
      </c>
      <c r="C14" s="8" t="s">
        <v>23</v>
      </c>
      <c r="D14" s="8">
        <v>7</v>
      </c>
      <c r="E14" s="8" t="s">
        <v>24</v>
      </c>
      <c r="F14" s="8">
        <v>2</v>
      </c>
      <c r="G14" s="8" t="s">
        <v>25</v>
      </c>
      <c r="H14" s="8">
        <v>6</v>
      </c>
      <c r="I14" s="8">
        <f t="shared" si="0"/>
        <v>84</v>
      </c>
      <c r="J14" s="8" t="s">
        <v>42</v>
      </c>
    </row>
    <row r="15" spans="1:10" ht="45" x14ac:dyDescent="0.2">
      <c r="A15" s="15"/>
      <c r="B15" s="5" t="s">
        <v>43</v>
      </c>
      <c r="C15" s="8" t="s">
        <v>23</v>
      </c>
      <c r="D15" s="8">
        <v>7</v>
      </c>
      <c r="E15" s="8" t="s">
        <v>44</v>
      </c>
      <c r="F15" s="8">
        <v>3</v>
      </c>
      <c r="G15" s="8" t="s">
        <v>25</v>
      </c>
      <c r="H15" s="8">
        <v>6</v>
      </c>
      <c r="I15" s="8">
        <f t="shared" si="0"/>
        <v>126</v>
      </c>
      <c r="J15" s="8" t="s">
        <v>42</v>
      </c>
    </row>
    <row r="16" spans="1:10" ht="45" x14ac:dyDescent="0.2">
      <c r="A16" s="16"/>
      <c r="B16" s="5" t="s">
        <v>27</v>
      </c>
      <c r="C16" s="8" t="s">
        <v>23</v>
      </c>
      <c r="D16" s="8">
        <v>7</v>
      </c>
      <c r="E16" s="8" t="s">
        <v>45</v>
      </c>
      <c r="F16" s="8">
        <v>3</v>
      </c>
      <c r="G16" s="8" t="s">
        <v>25</v>
      </c>
      <c r="H16" s="8">
        <v>6</v>
      </c>
      <c r="I16" s="8">
        <f t="shared" si="0"/>
        <v>126</v>
      </c>
      <c r="J16" s="8" t="s">
        <v>42</v>
      </c>
    </row>
    <row r="17" spans="1:10" ht="105" x14ac:dyDescent="0.2">
      <c r="A17" s="12" t="s">
        <v>46</v>
      </c>
      <c r="B17" s="7" t="s">
        <v>47</v>
      </c>
      <c r="C17" s="9" t="s">
        <v>48</v>
      </c>
      <c r="D17" s="9">
        <v>6</v>
      </c>
      <c r="E17" s="9" t="s">
        <v>49</v>
      </c>
      <c r="F17" s="9">
        <v>1</v>
      </c>
      <c r="G17" s="9" t="s">
        <v>50</v>
      </c>
      <c r="H17" s="9">
        <v>6</v>
      </c>
      <c r="I17" s="8">
        <f t="shared" si="0"/>
        <v>36</v>
      </c>
      <c r="J17" s="9" t="s">
        <v>51</v>
      </c>
    </row>
    <row r="18" spans="1:10" ht="105" x14ac:dyDescent="0.2">
      <c r="A18" s="13"/>
      <c r="B18" s="7" t="s">
        <v>52</v>
      </c>
      <c r="C18" s="9" t="s">
        <v>48</v>
      </c>
      <c r="D18" s="9">
        <v>6</v>
      </c>
      <c r="E18" s="9" t="s">
        <v>53</v>
      </c>
      <c r="F18" s="9">
        <v>2</v>
      </c>
      <c r="G18" s="9" t="s">
        <v>54</v>
      </c>
      <c r="H18" s="9">
        <v>6</v>
      </c>
      <c r="I18" s="8">
        <f t="shared" si="0"/>
        <v>72</v>
      </c>
      <c r="J18" s="9" t="s">
        <v>51</v>
      </c>
    </row>
    <row r="19" spans="1:10" ht="75" x14ac:dyDescent="0.2">
      <c r="A19" s="14" t="s">
        <v>55</v>
      </c>
      <c r="B19" s="5" t="s">
        <v>56</v>
      </c>
      <c r="C19" s="8" t="s">
        <v>57</v>
      </c>
      <c r="D19" s="8">
        <v>5</v>
      </c>
      <c r="E19" s="8" t="s">
        <v>45</v>
      </c>
      <c r="F19" s="8">
        <v>3</v>
      </c>
      <c r="G19" s="8" t="s">
        <v>58</v>
      </c>
      <c r="H19" s="8">
        <v>7</v>
      </c>
      <c r="I19" s="8">
        <f t="shared" si="0"/>
        <v>105</v>
      </c>
      <c r="J19" s="8" t="s">
        <v>59</v>
      </c>
    </row>
    <row r="20" spans="1:10" ht="75" x14ac:dyDescent="0.2">
      <c r="A20" s="16"/>
      <c r="B20" s="5" t="s">
        <v>60</v>
      </c>
      <c r="C20" s="8" t="s">
        <v>57</v>
      </c>
      <c r="D20" s="8">
        <v>5</v>
      </c>
      <c r="E20" s="8" t="s">
        <v>61</v>
      </c>
      <c r="F20" s="8">
        <v>2</v>
      </c>
      <c r="G20" s="8" t="s">
        <v>58</v>
      </c>
      <c r="H20" s="8">
        <v>7</v>
      </c>
      <c r="I20" s="8">
        <f t="shared" si="0"/>
        <v>70</v>
      </c>
      <c r="J20" s="8" t="s">
        <v>51</v>
      </c>
    </row>
    <row r="21" spans="1:10" ht="60" x14ac:dyDescent="0.2">
      <c r="A21" s="12" t="s">
        <v>62</v>
      </c>
      <c r="B21" s="7" t="s">
        <v>27</v>
      </c>
      <c r="C21" s="9" t="s">
        <v>63</v>
      </c>
      <c r="D21" s="9">
        <v>7</v>
      </c>
      <c r="E21" s="9" t="s">
        <v>64</v>
      </c>
      <c r="F21" s="9">
        <v>2</v>
      </c>
      <c r="G21" s="9" t="s">
        <v>65</v>
      </c>
      <c r="H21" s="9">
        <v>7</v>
      </c>
      <c r="I21" s="8">
        <f t="shared" si="0"/>
        <v>98</v>
      </c>
      <c r="J21" s="9" t="s">
        <v>66</v>
      </c>
    </row>
    <row r="22" spans="1:10" ht="45" x14ac:dyDescent="0.2">
      <c r="A22" s="13"/>
      <c r="B22" s="7" t="s">
        <v>67</v>
      </c>
      <c r="C22" s="9" t="s">
        <v>63</v>
      </c>
      <c r="D22" s="9">
        <v>7</v>
      </c>
      <c r="E22" s="9" t="s">
        <v>64</v>
      </c>
      <c r="F22" s="9">
        <v>1</v>
      </c>
      <c r="G22" s="9" t="s">
        <v>68</v>
      </c>
      <c r="H22" s="9">
        <v>7</v>
      </c>
      <c r="I22" s="8">
        <f t="shared" si="0"/>
        <v>49</v>
      </c>
      <c r="J22" s="9" t="s">
        <v>69</v>
      </c>
    </row>
    <row r="23" spans="1:10" ht="75" x14ac:dyDescent="0.2">
      <c r="A23" s="14" t="s">
        <v>70</v>
      </c>
      <c r="B23" s="8" t="s">
        <v>71</v>
      </c>
      <c r="C23" s="8" t="s">
        <v>72</v>
      </c>
      <c r="D23" s="8">
        <v>7</v>
      </c>
      <c r="E23" s="8" t="s">
        <v>15</v>
      </c>
      <c r="F23" s="8">
        <v>1</v>
      </c>
      <c r="G23" s="8" t="s">
        <v>73</v>
      </c>
      <c r="H23" s="8">
        <v>5</v>
      </c>
      <c r="I23" s="8">
        <f t="shared" si="0"/>
        <v>35</v>
      </c>
      <c r="J23" s="8" t="s">
        <v>74</v>
      </c>
    </row>
    <row r="24" spans="1:10" ht="90" x14ac:dyDescent="0.2">
      <c r="A24" s="15"/>
      <c r="B24" s="8" t="s">
        <v>75</v>
      </c>
      <c r="C24" s="8" t="s">
        <v>72</v>
      </c>
      <c r="D24" s="8">
        <v>5</v>
      </c>
      <c r="E24" s="8" t="s">
        <v>76</v>
      </c>
      <c r="F24" s="8">
        <v>2</v>
      </c>
      <c r="G24" s="8" t="s">
        <v>77</v>
      </c>
      <c r="H24" s="8">
        <v>3</v>
      </c>
      <c r="I24" s="8">
        <f t="shared" si="0"/>
        <v>30</v>
      </c>
      <c r="J24" s="8" t="s">
        <v>78</v>
      </c>
    </row>
    <row r="25" spans="1:10" ht="75.75" customHeight="1" x14ac:dyDescent="0.2">
      <c r="A25" s="16"/>
      <c r="B25" s="8" t="s">
        <v>79</v>
      </c>
      <c r="C25" s="8" t="s">
        <v>80</v>
      </c>
      <c r="D25" s="8">
        <v>5</v>
      </c>
      <c r="E25" s="8" t="s">
        <v>76</v>
      </c>
      <c r="F25" s="8">
        <v>2</v>
      </c>
      <c r="G25" s="8" t="s">
        <v>77</v>
      </c>
      <c r="H25" s="8">
        <v>3</v>
      </c>
      <c r="I25" s="8">
        <f t="shared" si="0"/>
        <v>30</v>
      </c>
      <c r="J25" s="8" t="s">
        <v>81</v>
      </c>
    </row>
    <row r="26" spans="1:10" ht="75" x14ac:dyDescent="0.2">
      <c r="A26" s="12" t="s">
        <v>82</v>
      </c>
      <c r="B26" s="10" t="s">
        <v>83</v>
      </c>
      <c r="C26" s="10" t="s">
        <v>84</v>
      </c>
      <c r="D26" s="10">
        <v>7</v>
      </c>
      <c r="E26" s="10" t="s">
        <v>85</v>
      </c>
      <c r="F26" s="10">
        <v>1</v>
      </c>
      <c r="G26" s="10" t="s">
        <v>86</v>
      </c>
      <c r="H26" s="10">
        <v>4</v>
      </c>
      <c r="I26" s="8">
        <f t="shared" si="0"/>
        <v>28</v>
      </c>
      <c r="J26" s="10" t="s">
        <v>87</v>
      </c>
    </row>
    <row r="27" spans="1:10" ht="75" x14ac:dyDescent="0.2">
      <c r="A27" s="13"/>
      <c r="B27" s="10" t="s">
        <v>88</v>
      </c>
      <c r="C27" s="10" t="s">
        <v>84</v>
      </c>
      <c r="D27" s="10">
        <v>7</v>
      </c>
      <c r="E27" s="10" t="s">
        <v>89</v>
      </c>
      <c r="F27" s="10">
        <v>1</v>
      </c>
      <c r="G27" s="10" t="s">
        <v>86</v>
      </c>
      <c r="H27" s="10">
        <v>4</v>
      </c>
      <c r="I27" s="8">
        <f t="shared" si="0"/>
        <v>28</v>
      </c>
      <c r="J27" s="10" t="s">
        <v>87</v>
      </c>
    </row>
    <row r="28" spans="1:10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20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20.10000000000000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20.10000000000000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20.10000000000000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20.10000000000000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20.10000000000000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20.10000000000000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20.10000000000000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20.10000000000000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20.10000000000000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</sheetData>
  <mergeCells count="12">
    <mergeCell ref="A26:A27"/>
    <mergeCell ref="A23:A25"/>
    <mergeCell ref="A17:A18"/>
    <mergeCell ref="A19:A20"/>
    <mergeCell ref="A21:A22"/>
    <mergeCell ref="A5:A6"/>
    <mergeCell ref="A7:A8"/>
    <mergeCell ref="A9:A10"/>
    <mergeCell ref="A11:A13"/>
    <mergeCell ref="A14:A16"/>
    <mergeCell ref="A1:C1"/>
    <mergeCell ref="A2:C2"/>
  </mergeCells>
  <printOptions horizontalCentered="1" verticalCentered="1"/>
  <pageMargins left="0.25" right="0.25" top="0.5" bottom="0.5" header="0.5" footer="0.5"/>
  <pageSetup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D074DE2EEE544498F5E17B2F07B4E1" ma:contentTypeVersion="9" ma:contentTypeDescription="Create a new document." ma:contentTypeScope="" ma:versionID="aad4932b54ebd5338b34bff4eec47ecf">
  <xsd:schema xmlns:xsd="http://www.w3.org/2001/XMLSchema" xmlns:xs="http://www.w3.org/2001/XMLSchema" xmlns:p="http://schemas.microsoft.com/office/2006/metadata/properties" xmlns:ns2="a6e9fffb-c4cd-4f4e-a5af-54d192e1f73c" targetNamespace="http://schemas.microsoft.com/office/2006/metadata/properties" ma:root="true" ma:fieldsID="3b965d3a190158771602ad2a6dc9f574" ns2:_="">
    <xsd:import namespace="a6e9fffb-c4cd-4f4e-a5af-54d192e1f7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9fffb-c4cd-4f4e-a5af-54d192e1f7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B5291E-FFE1-41F6-87BE-557741E48603}">
  <ds:schemaRefs>
    <ds:schemaRef ds:uri="http://purl.org/dc/elements/1.1/"/>
    <ds:schemaRef ds:uri="http://schemas.microsoft.com/office/2006/metadata/properties"/>
    <ds:schemaRef ds:uri="a6e9fffb-c4cd-4f4e-a5af-54d192e1f73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1A29E1-4BB1-4C9F-9051-6E33985335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8ABD18-708D-45C4-AF31-7454317EC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e9fffb-c4cd-4f4e-a5af-54d192e1f7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University of Missouri-Rolla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B. Stone</dc:creator>
  <cp:keywords/>
  <dc:description/>
  <cp:lastModifiedBy>Trevor Scott</cp:lastModifiedBy>
  <cp:revision/>
  <dcterms:created xsi:type="dcterms:W3CDTF">2003-12-04T19:02:19Z</dcterms:created>
  <dcterms:modified xsi:type="dcterms:W3CDTF">2020-11-21T01:04:33Z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0x010100E7D074DE2EEE544498F5E17B2F07B4E1</vt:lpwstr>
  </property>
</Properties>
</file>